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Отчет" sheetId="1" r:id="rId1"/>
  </sheets>
  <definedNames>
    <definedName name="__bookmark_1">'Отчет'!$A$2:$J$4</definedName>
    <definedName name="__bookmark_2">'Отчет'!$A$5:$J$41</definedName>
    <definedName name="_xlnm.Print_Titles" localSheetId="0">'Отчет'!$5:$8</definedName>
  </definedNames>
  <calcPr fullCalcOnLoad="1"/>
</workbook>
</file>

<file path=xl/sharedStrings.xml><?xml version="1.0" encoding="utf-8"?>
<sst xmlns="http://schemas.openxmlformats.org/spreadsheetml/2006/main" count="140" uniqueCount="85">
  <si>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</si>
  <si>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</si>
  <si>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</si>
  <si>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</si>
  <si>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</si>
  <si>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</si>
  <si>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</si>
  <si>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</si>
  <si>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</si>
  <si>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</si>
  <si>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Всего</t>
  </si>
  <si>
    <t>1</t>
  </si>
  <si>
    <t>2</t>
  </si>
  <si>
    <t>3</t>
  </si>
  <si>
    <t>4</t>
  </si>
  <si>
    <t>5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</si>
  <si>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</si>
  <si>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</si>
  <si>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</si>
  <si>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</si>
  <si>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</si>
  <si>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</si>
  <si>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</si>
  <si>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</si>
  <si>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</si>
  <si>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</si>
  <si>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</si>
  <si>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</si>
  <si>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</si>
  <si>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</si>
  <si>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</si>
  <si>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</si>
  <si>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</si>
  <si>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</si>
  <si>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</si>
  <si>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</si>
  <si>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</si>
  <si>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</si>
  <si>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</si>
  <si>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</si>
  <si>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</si>
  <si>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</si>
  <si>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</si>
  <si>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</si>
  <si>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</si>
  <si>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</si>
  <si>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</si>
  <si>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</si>
  <si>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</si>
  <si>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</si>
  <si>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</si>
  <si>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</si>
  <si>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</si>
  <si>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</si>
  <si>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</si>
  <si>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</si>
  <si>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</si>
  <si>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</si>
  <si>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</si>
  <si>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</si>
  <si>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</si>
  <si>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</si>
  <si>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</si>
  <si>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</si>
  <si>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</si>
  <si>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</si>
  <si>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</si>
  <si>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</si>
  <si>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</si>
  <si>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</si>
  <si>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</si>
  <si>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План мероприятий по оздоровлению муниципальных финансов</t>
  </si>
  <si>
    <t>Суоярвский муниципальный округа</t>
  </si>
  <si>
    <t>организация работы Комиссии по мобилизации налоговых и неналоговых доходов</t>
  </si>
  <si>
    <t>в т.ч 2023 год</t>
  </si>
  <si>
    <t>в т.ч 2024 год</t>
  </si>
  <si>
    <t>в т.ч 2025 год</t>
  </si>
  <si>
    <t>бюджет Республики Карелия</t>
  </si>
  <si>
    <t>местный бюджет</t>
  </si>
  <si>
    <r>
      <t>ВСЕГО по Программе</t>
    </r>
    <r>
      <rPr>
        <sz val="12"/>
        <color indexed="8"/>
        <rFont val="Times New Roman"/>
        <family val="1"/>
      </rPr>
      <t>, в том числе:</t>
    </r>
  </si>
  <si>
    <t>Приложение 1</t>
  </si>
  <si>
    <t>на 2023 год: претензионно-исковая работа 1800,0 тыс.руб. программа приватизации 150,0 тыс.руб. На 2024-2025 гг.: реализация земельных участков, освободившихся после сноса руинированных объектов; выявление свободных земель сельскохозяйственного назначения для вовлечения в оборот и дальнейшая их продажа или сдача в аренду; Изъятие неиспользуемых земель сельскохозяйственного назначения у собственников и дальнейшая их продажа</t>
  </si>
  <si>
    <t>Закрытие здания детского сада "Елочка", экономия коммунальных платежей в 2023 году 600 тыс.руб., в 2024 году - 1500 тыс.руб.</t>
  </si>
  <si>
    <t xml:space="preserve">экономия по уплате процентов за кредиты 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</si>
  <si>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2"/>
        <color indexed="8"/>
        <rFont val="Times New Roman"/>
        <family val="1"/>
      </rPr>
      <t>(раздел заполняется по факту получения экономии по контрактам)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</si>
</sst>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</numFmts>
  <fonts count="42"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80" fontId="1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top" wrapText="1"/>
    </xf>
    <xf numFmtId="180" fontId="7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65" zoomScaleNormal="65" zoomScalePageLayoutView="0" workbookViewId="0" topLeftCell="A16">
      <selection activeCell="G7" sqref="G7"/>
    </sheetView>
  </sheetViews>
  <sheetFormatPr defaultColWidth="9.140625" defaultRowHeight="12.75"/>
  <cols>
    <col min="1" max="1" width="4.8515625" style="0" customWidth="1"/>
    <col min="2" max="2" width="75.00390625" style="0" customWidth="1"/>
    <col min="3" max="3" width="72.00390625" style="0" customWidth="1"/>
    <col min="4" max="4" width="6.57421875" style="0" customWidth="1"/>
    <col min="5" max="5" width="13.140625" style="0" customWidth="1"/>
    <col min="6" max="6" width="12.421875" style="0" customWidth="1"/>
    <col min="7" max="7" width="11.00390625" style="0" customWidth="1"/>
    <col min="8" max="8" width="10.8515625" style="0" customWidth="1"/>
    <col min="9" max="9" width="11.57421875" style="0" customWidth="1"/>
    <col min="10" max="10" width="11.421875" style="0" customWidth="1"/>
  </cols>
  <sheetData>
    <row r="1" spans="8:10" ht="12">
      <c r="H1" s="23" t="s">
        <v>80</v>
      </c>
      <c r="I1" s="23"/>
      <c r="J1" s="23"/>
    </row>
    <row r="2" spans="1:10" ht="16.5" customHeight="1">
      <c r="A2" s="27" t="s">
        <v>71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customHeight="1">
      <c r="A3" s="15" t="s">
        <v>72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7"/>
      <c r="B4" s="16"/>
      <c r="C4" s="16"/>
      <c r="D4" s="16"/>
      <c r="E4" s="16"/>
      <c r="F4" s="16"/>
      <c r="G4" s="16"/>
      <c r="H4" s="16"/>
      <c r="I4" s="16"/>
      <c r="J4" s="16"/>
    </row>
    <row r="5" spans="1:10" ht="37.5" customHeight="1">
      <c r="A5" s="18" t="s">
        <v>0</v>
      </c>
      <c r="B5" s="2" t="s">
        <v>1</v>
      </c>
      <c r="C5" s="18" t="s">
        <v>2</v>
      </c>
      <c r="D5" s="18" t="s">
        <v>3</v>
      </c>
      <c r="E5" s="18" t="s">
        <v>4</v>
      </c>
      <c r="F5" s="21"/>
      <c r="G5" s="18" t="s">
        <v>5</v>
      </c>
      <c r="H5" s="22"/>
      <c r="I5" s="22"/>
      <c r="J5" s="21"/>
    </row>
    <row r="6" spans="1:10" ht="27" customHeight="1">
      <c r="A6" s="19"/>
      <c r="B6" s="18" t="s">
        <v>6</v>
      </c>
      <c r="C6" s="19"/>
      <c r="D6" s="19"/>
      <c r="E6" s="18" t="s">
        <v>7</v>
      </c>
      <c r="F6" s="18" t="s">
        <v>8</v>
      </c>
      <c r="G6" s="24" t="s">
        <v>9</v>
      </c>
      <c r="H6" s="25"/>
      <c r="I6" s="25"/>
      <c r="J6" s="26"/>
    </row>
    <row r="7" spans="1:10" ht="33" customHeight="1">
      <c r="A7" s="20"/>
      <c r="B7" s="20"/>
      <c r="C7" s="20"/>
      <c r="D7" s="20"/>
      <c r="E7" s="20"/>
      <c r="F7" s="20"/>
      <c r="G7" s="2" t="s">
        <v>10</v>
      </c>
      <c r="H7" s="2" t="s">
        <v>74</v>
      </c>
      <c r="I7" s="2" t="s">
        <v>75</v>
      </c>
      <c r="J7" s="2" t="s">
        <v>76</v>
      </c>
    </row>
    <row r="8" spans="1:10" ht="15">
      <c r="A8" s="2" t="s">
        <v>11</v>
      </c>
      <c r="B8" s="2" t="s">
        <v>12</v>
      </c>
      <c r="C8" s="2" t="s">
        <v>13</v>
      </c>
      <c r="D8" s="2" t="s">
        <v>14</v>
      </c>
      <c r="E8" s="2" t="s">
        <v>15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15">
      <c r="A9" s="3"/>
      <c r="B9" s="4" t="s">
        <v>79</v>
      </c>
      <c r="C9" s="5"/>
      <c r="D9" s="3"/>
      <c r="E9" s="6">
        <f>G9</f>
        <v>11133.25</v>
      </c>
      <c r="F9" s="6">
        <f>E9</f>
        <v>11133.25</v>
      </c>
      <c r="G9" s="6">
        <f>H9+I9+J9</f>
        <v>11133.25</v>
      </c>
      <c r="H9" s="6">
        <f>H12+H21+H39+H40</f>
        <v>5661.35</v>
      </c>
      <c r="I9" s="6">
        <f>I12+I21+I39+I40</f>
        <v>3485.95</v>
      </c>
      <c r="J9" s="6">
        <f>J12+J21+J39+J40</f>
        <v>1985.95</v>
      </c>
    </row>
    <row r="10" spans="1:10" ht="15">
      <c r="A10" s="3"/>
      <c r="B10" s="8" t="s">
        <v>77</v>
      </c>
      <c r="C10" s="5"/>
      <c r="D10" s="3"/>
      <c r="E10" s="12">
        <v>2513.4</v>
      </c>
      <c r="F10" s="12">
        <v>2513.4</v>
      </c>
      <c r="G10" s="12">
        <v>2513.4</v>
      </c>
      <c r="H10" s="12">
        <v>2513.4</v>
      </c>
      <c r="I10" s="12">
        <v>0</v>
      </c>
      <c r="J10" s="12">
        <v>0</v>
      </c>
    </row>
    <row r="11" spans="1:10" ht="15">
      <c r="A11" s="3"/>
      <c r="B11" s="8" t="s">
        <v>78</v>
      </c>
      <c r="C11" s="5"/>
      <c r="D11" s="3"/>
      <c r="E11" s="12">
        <v>8619.85</v>
      </c>
      <c r="F11" s="12">
        <v>8619.85</v>
      </c>
      <c r="G11" s="12">
        <v>8619.85</v>
      </c>
      <c r="H11" s="12">
        <v>3147.95</v>
      </c>
      <c r="I11" s="12">
        <v>3485.95</v>
      </c>
      <c r="J11" s="12">
        <v>1985.95</v>
      </c>
    </row>
    <row r="12" spans="1:10" ht="21.75" customHeight="1">
      <c r="A12" s="3" t="s">
        <v>17</v>
      </c>
      <c r="B12" s="4" t="s">
        <v>18</v>
      </c>
      <c r="C12" s="5"/>
      <c r="D12" s="3"/>
      <c r="E12" s="6">
        <f aca="true" t="shared" si="0" ref="E12:E40">G12</f>
        <v>8471.25</v>
      </c>
      <c r="F12" s="6">
        <f aca="true" t="shared" si="1" ref="F12:F40">E12</f>
        <v>8471.25</v>
      </c>
      <c r="G12" s="6">
        <f aca="true" t="shared" si="2" ref="G12:G17">H12+I12+J12</f>
        <v>8471.25</v>
      </c>
      <c r="H12" s="6">
        <f>H15+H16+H17+H18+H19+H20</f>
        <v>4499.35</v>
      </c>
      <c r="I12" s="6">
        <f>I15+I16+I17+I18+I19+I20</f>
        <v>1985.95</v>
      </c>
      <c r="J12" s="6">
        <f>J15+J16+J17+J18+J19+J20</f>
        <v>1985.95</v>
      </c>
    </row>
    <row r="13" spans="1:10" ht="21.75" customHeight="1">
      <c r="A13" s="3"/>
      <c r="B13" s="8" t="s">
        <v>77</v>
      </c>
      <c r="C13" s="5"/>
      <c r="D13" s="3"/>
      <c r="E13" s="12">
        <v>2513.4</v>
      </c>
      <c r="F13" s="12">
        <v>2513.4</v>
      </c>
      <c r="G13" s="12">
        <v>2513.4</v>
      </c>
      <c r="H13" s="12">
        <v>2513.4</v>
      </c>
      <c r="I13" s="12">
        <v>0</v>
      </c>
      <c r="J13" s="12">
        <v>0</v>
      </c>
    </row>
    <row r="14" spans="1:10" ht="21.75" customHeight="1">
      <c r="A14" s="3"/>
      <c r="B14" s="8" t="s">
        <v>78</v>
      </c>
      <c r="C14" s="5"/>
      <c r="D14" s="3"/>
      <c r="E14" s="12">
        <v>5957.85</v>
      </c>
      <c r="F14" s="12">
        <v>5957.85</v>
      </c>
      <c r="G14" s="12">
        <v>5957.85</v>
      </c>
      <c r="H14" s="12">
        <v>1985.95</v>
      </c>
      <c r="I14" s="12">
        <v>1985.95</v>
      </c>
      <c r="J14" s="12">
        <v>1985.95</v>
      </c>
    </row>
    <row r="15" spans="1:10" ht="30.75" customHeight="1">
      <c r="A15" s="3" t="s">
        <v>19</v>
      </c>
      <c r="B15" s="8" t="s">
        <v>20</v>
      </c>
      <c r="C15" s="5"/>
      <c r="D15" s="3"/>
      <c r="E15" s="12">
        <f t="shared" si="0"/>
        <v>107.85000000000001</v>
      </c>
      <c r="F15" s="12">
        <f t="shared" si="1"/>
        <v>107.85000000000001</v>
      </c>
      <c r="G15" s="12">
        <f t="shared" si="2"/>
        <v>107.85000000000001</v>
      </c>
      <c r="H15" s="12">
        <v>35.95</v>
      </c>
      <c r="I15" s="12">
        <v>35.95</v>
      </c>
      <c r="J15" s="12">
        <v>35.95</v>
      </c>
    </row>
    <row r="16" spans="1:10" ht="29.25" customHeight="1">
      <c r="A16" s="3" t="s">
        <v>21</v>
      </c>
      <c r="B16" s="8" t="s">
        <v>22</v>
      </c>
      <c r="C16" s="5"/>
      <c r="D16" s="3"/>
      <c r="E16" s="12">
        <f t="shared" si="0"/>
        <v>0</v>
      </c>
      <c r="F16" s="12">
        <f t="shared" si="1"/>
        <v>0</v>
      </c>
      <c r="G16" s="12">
        <f t="shared" si="2"/>
        <v>0</v>
      </c>
      <c r="H16" s="12" t="s">
        <v>16</v>
      </c>
      <c r="I16" s="12" t="s">
        <v>16</v>
      </c>
      <c r="J16" s="12" t="s">
        <v>16</v>
      </c>
    </row>
    <row r="17" spans="1:10" ht="18" customHeight="1">
      <c r="A17" s="3" t="s">
        <v>23</v>
      </c>
      <c r="B17" s="8" t="s">
        <v>24</v>
      </c>
      <c r="C17" s="5"/>
      <c r="D17" s="3"/>
      <c r="E17" s="12">
        <f t="shared" si="0"/>
        <v>0</v>
      </c>
      <c r="F17" s="12">
        <f t="shared" si="1"/>
        <v>0</v>
      </c>
      <c r="G17" s="12">
        <f t="shared" si="2"/>
        <v>0</v>
      </c>
      <c r="H17" s="12" t="s">
        <v>16</v>
      </c>
      <c r="I17" s="12" t="s">
        <v>16</v>
      </c>
      <c r="J17" s="12" t="s">
        <v>16</v>
      </c>
    </row>
    <row r="18" spans="1:10" ht="112.5" customHeight="1">
      <c r="A18" s="3" t="s">
        <v>25</v>
      </c>
      <c r="B18" s="8" t="s">
        <v>26</v>
      </c>
      <c r="C18" s="10" t="s">
        <v>81</v>
      </c>
      <c r="D18" s="3"/>
      <c r="E18" s="12">
        <f t="shared" si="0"/>
        <v>5850</v>
      </c>
      <c r="F18" s="12">
        <f t="shared" si="1"/>
        <v>5850</v>
      </c>
      <c r="G18" s="12">
        <f aca="true" t="shared" si="3" ref="G18:G26">H18+I18+J18</f>
        <v>5850</v>
      </c>
      <c r="H18" s="12">
        <v>1950</v>
      </c>
      <c r="I18" s="12">
        <v>1950</v>
      </c>
      <c r="J18" s="12">
        <v>1950</v>
      </c>
    </row>
    <row r="19" spans="1:10" ht="30" customHeight="1">
      <c r="A19" s="3" t="s">
        <v>27</v>
      </c>
      <c r="B19" s="8" t="s">
        <v>28</v>
      </c>
      <c r="C19" s="11" t="s">
        <v>73</v>
      </c>
      <c r="D19" s="3"/>
      <c r="E19" s="12">
        <f t="shared" si="0"/>
        <v>2513.4</v>
      </c>
      <c r="F19" s="12">
        <f t="shared" si="1"/>
        <v>2513.4</v>
      </c>
      <c r="G19" s="12">
        <f t="shared" si="3"/>
        <v>2513.4</v>
      </c>
      <c r="H19" s="12">
        <v>2513.4</v>
      </c>
      <c r="I19" s="12">
        <v>0</v>
      </c>
      <c r="J19" s="12">
        <v>0</v>
      </c>
    </row>
    <row r="20" spans="1:10" ht="48" customHeight="1">
      <c r="A20" s="3" t="s">
        <v>29</v>
      </c>
      <c r="B20" s="8" t="s">
        <v>30</v>
      </c>
      <c r="C20" s="9"/>
      <c r="D20" s="3"/>
      <c r="E20" s="12">
        <f t="shared" si="0"/>
        <v>0</v>
      </c>
      <c r="F20" s="12">
        <f t="shared" si="1"/>
        <v>0</v>
      </c>
      <c r="G20" s="12">
        <f t="shared" si="3"/>
        <v>0</v>
      </c>
      <c r="H20" s="12" t="s">
        <v>16</v>
      </c>
      <c r="I20" s="12" t="s">
        <v>16</v>
      </c>
      <c r="J20" s="12" t="s">
        <v>16</v>
      </c>
    </row>
    <row r="21" spans="1:10" ht="15.75" customHeight="1">
      <c r="A21" s="3" t="s">
        <v>31</v>
      </c>
      <c r="B21" s="4" t="s">
        <v>32</v>
      </c>
      <c r="C21" s="5"/>
      <c r="D21" s="3"/>
      <c r="E21" s="6">
        <f t="shared" si="0"/>
        <v>2100</v>
      </c>
      <c r="F21" s="6">
        <f t="shared" si="1"/>
        <v>2100</v>
      </c>
      <c r="G21" s="6">
        <f t="shared" si="3"/>
        <v>2100</v>
      </c>
      <c r="H21" s="6">
        <f>H24+H27+H34</f>
        <v>600</v>
      </c>
      <c r="I21" s="6">
        <f>I24+I27+I34</f>
        <v>1500</v>
      </c>
      <c r="J21" s="6">
        <f>J24+J27+J34</f>
        <v>0</v>
      </c>
    </row>
    <row r="22" spans="1:10" ht="15.75" customHeight="1">
      <c r="A22" s="3"/>
      <c r="B22" s="8" t="s">
        <v>77</v>
      </c>
      <c r="C22" s="5"/>
      <c r="D22" s="3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5.75" customHeight="1">
      <c r="A23" s="3"/>
      <c r="B23" s="8" t="s">
        <v>78</v>
      </c>
      <c r="C23" s="5"/>
      <c r="D23" s="3"/>
      <c r="E23" s="12">
        <v>2100</v>
      </c>
      <c r="F23" s="12">
        <v>2100</v>
      </c>
      <c r="G23" s="12">
        <v>2100</v>
      </c>
      <c r="H23" s="12">
        <v>600</v>
      </c>
      <c r="I23" s="12">
        <v>1500</v>
      </c>
      <c r="J23" s="12">
        <v>0</v>
      </c>
    </row>
    <row r="24" spans="1:10" ht="18" customHeight="1">
      <c r="A24" s="3" t="s">
        <v>19</v>
      </c>
      <c r="B24" s="13" t="s">
        <v>33</v>
      </c>
      <c r="C24" s="5"/>
      <c r="D24" s="3"/>
      <c r="E24" s="14">
        <f t="shared" si="0"/>
        <v>0</v>
      </c>
      <c r="F24" s="14">
        <f t="shared" si="1"/>
        <v>0</v>
      </c>
      <c r="G24" s="14">
        <f t="shared" si="3"/>
        <v>0</v>
      </c>
      <c r="H24" s="14">
        <f>H25+H26</f>
        <v>0</v>
      </c>
      <c r="I24" s="14">
        <f>I25+I26</f>
        <v>0</v>
      </c>
      <c r="J24" s="14">
        <f>J25+J26</f>
        <v>0</v>
      </c>
    </row>
    <row r="25" spans="1:10" ht="82.5" customHeight="1">
      <c r="A25" s="7" t="s">
        <v>34</v>
      </c>
      <c r="B25" s="8" t="s">
        <v>35</v>
      </c>
      <c r="C25" s="9"/>
      <c r="D25" s="7"/>
      <c r="E25" s="12">
        <f t="shared" si="0"/>
        <v>0</v>
      </c>
      <c r="F25" s="12">
        <f t="shared" si="1"/>
        <v>0</v>
      </c>
      <c r="G25" s="12">
        <f t="shared" si="3"/>
        <v>0</v>
      </c>
      <c r="H25" s="12" t="s">
        <v>16</v>
      </c>
      <c r="I25" s="12" t="s">
        <v>16</v>
      </c>
      <c r="J25" s="12" t="s">
        <v>16</v>
      </c>
    </row>
    <row r="26" spans="1:10" ht="48" customHeight="1">
      <c r="A26" s="7" t="s">
        <v>36</v>
      </c>
      <c r="B26" s="8" t="s">
        <v>37</v>
      </c>
      <c r="C26" s="9"/>
      <c r="D26" s="7"/>
      <c r="E26" s="12">
        <f t="shared" si="0"/>
        <v>0</v>
      </c>
      <c r="F26" s="12">
        <f t="shared" si="1"/>
        <v>0</v>
      </c>
      <c r="G26" s="12">
        <f t="shared" si="3"/>
        <v>0</v>
      </c>
      <c r="H26" s="12" t="s">
        <v>16</v>
      </c>
      <c r="I26" s="12" t="s">
        <v>16</v>
      </c>
      <c r="J26" s="12" t="s">
        <v>16</v>
      </c>
    </row>
    <row r="27" spans="1:10" ht="21" customHeight="1">
      <c r="A27" s="3" t="s">
        <v>12</v>
      </c>
      <c r="B27" s="13" t="s">
        <v>39</v>
      </c>
      <c r="C27" s="5"/>
      <c r="D27" s="3"/>
      <c r="E27" s="6">
        <f t="shared" si="0"/>
        <v>2100</v>
      </c>
      <c r="F27" s="6">
        <f t="shared" si="1"/>
        <v>2100</v>
      </c>
      <c r="G27" s="6">
        <f aca="true" t="shared" si="4" ref="G27:G40">H27+I27+J27</f>
        <v>2100</v>
      </c>
      <c r="H27" s="6">
        <f>H28+H29+H30+H31+H32+H33</f>
        <v>600</v>
      </c>
      <c r="I27" s="6">
        <f>I28+I29+I30+I31+I32+I33</f>
        <v>1500</v>
      </c>
      <c r="J27" s="6">
        <f>J28+J29+J30+J31+J32+J33</f>
        <v>0</v>
      </c>
    </row>
    <row r="28" spans="1:10" ht="49.5" customHeight="1">
      <c r="A28" s="7" t="s">
        <v>40</v>
      </c>
      <c r="B28" s="8" t="s">
        <v>41</v>
      </c>
      <c r="C28" s="11" t="s">
        <v>82</v>
      </c>
      <c r="D28" s="7"/>
      <c r="E28" s="12">
        <f t="shared" si="0"/>
        <v>2100</v>
      </c>
      <c r="F28" s="12">
        <f t="shared" si="1"/>
        <v>2100</v>
      </c>
      <c r="G28" s="12">
        <f t="shared" si="4"/>
        <v>2100</v>
      </c>
      <c r="H28" s="12">
        <v>600</v>
      </c>
      <c r="I28" s="12">
        <v>1500</v>
      </c>
      <c r="J28" s="12" t="s">
        <v>16</v>
      </c>
    </row>
    <row r="29" spans="1:10" ht="65.25" customHeight="1">
      <c r="A29" s="7" t="s">
        <v>43</v>
      </c>
      <c r="B29" s="8" t="s">
        <v>44</v>
      </c>
      <c r="C29" s="9" t="s">
        <v>45</v>
      </c>
      <c r="D29" s="7" t="s">
        <v>42</v>
      </c>
      <c r="E29" s="12">
        <f t="shared" si="0"/>
        <v>0</v>
      </c>
      <c r="F29" s="12">
        <f t="shared" si="1"/>
        <v>0</v>
      </c>
      <c r="G29" s="12">
        <f t="shared" si="4"/>
        <v>0</v>
      </c>
      <c r="H29" s="12" t="s">
        <v>16</v>
      </c>
      <c r="I29" s="12" t="s">
        <v>16</v>
      </c>
      <c r="J29" s="12" t="s">
        <v>16</v>
      </c>
    </row>
    <row r="30" spans="1:10" ht="99" customHeight="1">
      <c r="A30" s="7" t="s">
        <v>46</v>
      </c>
      <c r="B30" s="8" t="s">
        <v>47</v>
      </c>
      <c r="C30" s="9" t="s">
        <v>48</v>
      </c>
      <c r="D30" s="7" t="s">
        <v>42</v>
      </c>
      <c r="E30" s="12">
        <f t="shared" si="0"/>
        <v>0</v>
      </c>
      <c r="F30" s="12">
        <f t="shared" si="1"/>
        <v>0</v>
      </c>
      <c r="G30" s="12">
        <f t="shared" si="4"/>
        <v>0</v>
      </c>
      <c r="H30" s="12" t="s">
        <v>16</v>
      </c>
      <c r="I30" s="12" t="s">
        <v>16</v>
      </c>
      <c r="J30" s="12" t="s">
        <v>16</v>
      </c>
    </row>
    <row r="31" spans="1:10" ht="48" customHeight="1">
      <c r="A31" s="7" t="s">
        <v>49</v>
      </c>
      <c r="B31" s="8" t="s">
        <v>50</v>
      </c>
      <c r="C31" s="9" t="s">
        <v>51</v>
      </c>
      <c r="D31" s="7" t="s">
        <v>52</v>
      </c>
      <c r="E31" s="12">
        <f t="shared" si="0"/>
        <v>0</v>
      </c>
      <c r="F31" s="12">
        <f t="shared" si="1"/>
        <v>0</v>
      </c>
      <c r="G31" s="12">
        <f t="shared" si="4"/>
        <v>0</v>
      </c>
      <c r="H31" s="12" t="s">
        <v>16</v>
      </c>
      <c r="I31" s="12" t="s">
        <v>16</v>
      </c>
      <c r="J31" s="12" t="s">
        <v>16</v>
      </c>
    </row>
    <row r="32" spans="1:10" ht="63.75" customHeight="1">
      <c r="A32" s="7" t="s">
        <v>53</v>
      </c>
      <c r="B32" s="8" t="s">
        <v>54</v>
      </c>
      <c r="C32" s="9"/>
      <c r="D32" s="7"/>
      <c r="E32" s="12">
        <f t="shared" si="0"/>
        <v>0</v>
      </c>
      <c r="F32" s="12">
        <f t="shared" si="1"/>
        <v>0</v>
      </c>
      <c r="G32" s="12">
        <f t="shared" si="4"/>
        <v>0</v>
      </c>
      <c r="H32" s="12" t="s">
        <v>16</v>
      </c>
      <c r="I32" s="12" t="s">
        <v>16</v>
      </c>
      <c r="J32" s="12" t="s">
        <v>16</v>
      </c>
    </row>
    <row r="33" spans="1:10" ht="80.25" customHeight="1">
      <c r="A33" s="7" t="s">
        <v>55</v>
      </c>
      <c r="B33" s="8" t="s">
        <v>56</v>
      </c>
      <c r="C33" s="9"/>
      <c r="D33" s="7"/>
      <c r="E33" s="12">
        <f t="shared" si="0"/>
        <v>0</v>
      </c>
      <c r="F33" s="12">
        <f t="shared" si="1"/>
        <v>0</v>
      </c>
      <c r="G33" s="12">
        <f t="shared" si="4"/>
        <v>0</v>
      </c>
      <c r="H33" s="12" t="s">
        <v>16</v>
      </c>
      <c r="I33" s="12" t="s">
        <v>16</v>
      </c>
      <c r="J33" s="12" t="s">
        <v>16</v>
      </c>
    </row>
    <row r="34" spans="1:10" ht="16.5" customHeight="1">
      <c r="A34" s="3" t="s">
        <v>13</v>
      </c>
      <c r="B34" s="13" t="s">
        <v>57</v>
      </c>
      <c r="C34" s="5"/>
      <c r="D34" s="3"/>
      <c r="E34" s="14">
        <f t="shared" si="0"/>
        <v>0</v>
      </c>
      <c r="F34" s="14">
        <f t="shared" si="1"/>
        <v>0</v>
      </c>
      <c r="G34" s="14">
        <f t="shared" si="4"/>
        <v>0</v>
      </c>
      <c r="H34" s="14">
        <f>H35+H36+H37+H38</f>
        <v>0</v>
      </c>
      <c r="I34" s="14">
        <f>I35+I36+I37+I38</f>
        <v>0</v>
      </c>
      <c r="J34" s="14">
        <f>J35+J36+J37+J38</f>
        <v>0</v>
      </c>
    </row>
    <row r="35" spans="1:10" ht="85.5" customHeight="1">
      <c r="A35" s="7" t="s">
        <v>58</v>
      </c>
      <c r="B35" s="8" t="s">
        <v>59</v>
      </c>
      <c r="C35" s="9" t="s">
        <v>84</v>
      </c>
      <c r="D35" s="7" t="s">
        <v>38</v>
      </c>
      <c r="E35" s="12">
        <f t="shared" si="0"/>
        <v>0</v>
      </c>
      <c r="F35" s="12">
        <f t="shared" si="1"/>
        <v>0</v>
      </c>
      <c r="G35" s="12">
        <f t="shared" si="4"/>
        <v>0</v>
      </c>
      <c r="H35" s="12" t="s">
        <v>16</v>
      </c>
      <c r="I35" s="12" t="s">
        <v>16</v>
      </c>
      <c r="J35" s="12" t="s">
        <v>16</v>
      </c>
    </row>
    <row r="36" spans="1:10" ht="45" customHeight="1">
      <c r="A36" s="7" t="s">
        <v>60</v>
      </c>
      <c r="B36" s="8" t="s">
        <v>61</v>
      </c>
      <c r="C36" s="9"/>
      <c r="D36" s="7"/>
      <c r="E36" s="12">
        <f t="shared" si="0"/>
        <v>0</v>
      </c>
      <c r="F36" s="12">
        <f t="shared" si="1"/>
        <v>0</v>
      </c>
      <c r="G36" s="12">
        <f t="shared" si="4"/>
        <v>0</v>
      </c>
      <c r="H36" s="12" t="s">
        <v>16</v>
      </c>
      <c r="I36" s="12" t="s">
        <v>16</v>
      </c>
      <c r="J36" s="12" t="s">
        <v>16</v>
      </c>
    </row>
    <row r="37" spans="1:10" ht="33" customHeight="1">
      <c r="A37" s="7" t="s">
        <v>62</v>
      </c>
      <c r="B37" s="8" t="s">
        <v>63</v>
      </c>
      <c r="C37" s="9"/>
      <c r="D37" s="7"/>
      <c r="E37" s="12">
        <f t="shared" si="0"/>
        <v>0</v>
      </c>
      <c r="F37" s="12">
        <f t="shared" si="1"/>
        <v>0</v>
      </c>
      <c r="G37" s="12">
        <f t="shared" si="4"/>
        <v>0</v>
      </c>
      <c r="H37" s="12" t="s">
        <v>16</v>
      </c>
      <c r="I37" s="12" t="s">
        <v>16</v>
      </c>
      <c r="J37" s="12" t="s">
        <v>16</v>
      </c>
    </row>
    <row r="38" spans="1:10" ht="61.5" customHeight="1">
      <c r="A38" s="7"/>
      <c r="B38" s="8" t="s">
        <v>64</v>
      </c>
      <c r="C38" s="9" t="s">
        <v>65</v>
      </c>
      <c r="D38" s="7" t="s">
        <v>66</v>
      </c>
      <c r="E38" s="12">
        <f t="shared" si="0"/>
        <v>0</v>
      </c>
      <c r="F38" s="12">
        <f t="shared" si="1"/>
        <v>0</v>
      </c>
      <c r="G38" s="12">
        <f t="shared" si="4"/>
        <v>0</v>
      </c>
      <c r="H38" s="12" t="s">
        <v>16</v>
      </c>
      <c r="I38" s="12" t="s">
        <v>16</v>
      </c>
      <c r="J38" s="12" t="s">
        <v>16</v>
      </c>
    </row>
    <row r="39" spans="1:10" ht="63" customHeight="1">
      <c r="A39" s="3" t="s">
        <v>67</v>
      </c>
      <c r="B39" s="4" t="s">
        <v>68</v>
      </c>
      <c r="C39" s="5"/>
      <c r="D39" s="3"/>
      <c r="E39" s="6">
        <f t="shared" si="0"/>
        <v>0</v>
      </c>
      <c r="F39" s="6">
        <f t="shared" si="1"/>
        <v>0</v>
      </c>
      <c r="G39" s="6">
        <f t="shared" si="4"/>
        <v>0</v>
      </c>
      <c r="H39" s="6" t="s">
        <v>16</v>
      </c>
      <c r="I39" s="6" t="s">
        <v>16</v>
      </c>
      <c r="J39" s="6" t="s">
        <v>16</v>
      </c>
    </row>
    <row r="40" spans="1:10" ht="21" customHeight="1">
      <c r="A40" s="3" t="s">
        <v>69</v>
      </c>
      <c r="B40" s="4" t="s">
        <v>70</v>
      </c>
      <c r="C40" s="11" t="s">
        <v>83</v>
      </c>
      <c r="D40" s="3"/>
      <c r="E40" s="6">
        <f t="shared" si="0"/>
        <v>562</v>
      </c>
      <c r="F40" s="6">
        <f t="shared" si="1"/>
        <v>562</v>
      </c>
      <c r="G40" s="6">
        <f t="shared" si="4"/>
        <v>562</v>
      </c>
      <c r="H40" s="6">
        <v>562</v>
      </c>
      <c r="I40" s="6" t="s">
        <v>16</v>
      </c>
      <c r="J40" s="6" t="s">
        <v>16</v>
      </c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13">
    <mergeCell ref="H1:J1"/>
    <mergeCell ref="E6:E7"/>
    <mergeCell ref="F6:F7"/>
    <mergeCell ref="G6:J6"/>
    <mergeCell ref="A2:J2"/>
    <mergeCell ref="A3:J3"/>
    <mergeCell ref="A4:J4"/>
    <mergeCell ref="A5:A7"/>
    <mergeCell ref="C5:C7"/>
    <mergeCell ref="D5:D7"/>
    <mergeCell ref="E5:F5"/>
    <mergeCell ref="G5:J5"/>
    <mergeCell ref="B6:B7"/>
  </mergeCells>
  <printOptions/>
  <pageMargins left="0.3937007874015748" right="0.3937007874015748" top="0.5905511811023623" bottom="0.1968503937007874" header="0" footer="0"/>
  <pageSetup fitToHeight="0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2023-04-03T07:25:00Z</cp:lastPrinted>
  <dcterms:created xsi:type="dcterms:W3CDTF">2023-03-29T07:56:33Z</dcterms:created>
  <dcterms:modified xsi:type="dcterms:W3CDTF">2023-04-03T13:30:42Z</dcterms:modified>
  <cp:category/>
  <cp:version/>
  <cp:contentType/>
  <cp:contentStatus/>
</cp:coreProperties>
</file>